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<sst xmlns="http://schemas.openxmlformats.org/spreadsheetml/2006/main" count="95" uniqueCount="73">
  <si>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Załącznik Nr 1</t>
  </si>
  <si>
    <t>do Uchwały Nr XXXII/178/2009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</si>
  <si>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</si>
  <si>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</si>
  <si>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</si>
  <si>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</si>
  <si>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</si>
  <si>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</si>
  <si>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</si>
  <si>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</si>
  <si>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</si>
  <si>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</si>
  <si>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</si>
  <si>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</si>
  <si>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</si>
  <si>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</si>
  <si>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</si>
  <si>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</si>
  <si>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</si>
  <si>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</si>
  <si>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</si>
  <si>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</si>
  <si>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</si>
  <si>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</si>
  <si>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 razem. W tym:</t>
  </si>
  <si>
    <t>Odbudowa drogi dz. Nr 2155, 156 we wsi Łomnica</t>
  </si>
  <si>
    <t>60078</t>
  </si>
  <si>
    <t>Odbudowa mostu do posesji ul. Wiejska 34 we wsi Grzmiąca</t>
  </si>
  <si>
    <t>Odbudowa drogi dz. Nr 320 we wsi Grzmiąca</t>
  </si>
  <si>
    <t>Odbudowa drogi dojazdowej do posesji ul. Sienkiewicza 31</t>
  </si>
  <si>
    <t>Odbudowa nawierzchni drogi ul. Polna w Głuszycy</t>
  </si>
  <si>
    <t>Odbudowa drogi ulica Dolna w Głuszycy - kontynuacja zadania z 2006 r.</t>
  </si>
  <si>
    <t>Odbdowa drogi dojazdowej do posesji ul. Wiejska 1,2,</t>
  </si>
  <si>
    <t>Odbudowa murów oporowych na Cieku R-8 we wsi Łomnica</t>
  </si>
  <si>
    <t>900</t>
  </si>
  <si>
    <t>90078</t>
  </si>
  <si>
    <t>4</t>
  </si>
  <si>
    <t xml:space="preserve">MTB Sudety </t>
  </si>
  <si>
    <t>630</t>
  </si>
  <si>
    <t>63003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</si>
  <si>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</si>
  <si>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</si>
  <si>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</si>
  <si>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</si>
  <si>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</si>
  <si>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</si>
  <si>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63095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</si>
  <si>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</si>
  <si>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</si>
  <si>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</si>
  <si>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</si>
  <si>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</si>
  <si>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70005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</si>
  <si>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</si>
  <si>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</si>
  <si>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</si>
  <si>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</si>
  <si>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</si>
  <si>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</t>
  </si>
  <si>
    <t>71035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</si>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</sst>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6" fontId="3" fillId="2" borderId="10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10" xfId="0" applyFont="1" applyBorder="1" applyAlignment="1">
      <alignment vertical="center"/>
    </xf>
    <xf numFmtId="167" fontId="3" fillId="0" borderId="11" xfId="0" applyNumberFormat="1" applyFont="1" applyBorder="1" applyAlignment="1">
      <alignment vertical="center"/>
    </xf>
    <xf numFmtId="167" fontId="3" fillId="0" borderId="12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right" vertical="center"/>
    </xf>
    <xf numFmtId="164" fontId="6" fillId="0" borderId="13" xfId="0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167" fontId="3" fillId="0" borderId="7" xfId="0" applyNumberFormat="1" applyFont="1" applyBorder="1" applyAlignment="1">
      <alignment vertical="center"/>
    </xf>
    <xf numFmtId="164" fontId="3" fillId="0" borderId="8" xfId="0" applyFont="1" applyBorder="1" applyAlignment="1">
      <alignment horizontal="center" vertical="center" wrapText="1"/>
    </xf>
    <xf numFmtId="167" fontId="3" fillId="0" borderId="8" xfId="0" applyNumberFormat="1" applyFont="1" applyBorder="1" applyAlignment="1">
      <alignment vertical="center"/>
    </xf>
    <xf numFmtId="167" fontId="3" fillId="0" borderId="9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right" vertical="center"/>
    </xf>
    <xf numFmtId="166" fontId="3" fillId="2" borderId="16" xfId="0" applyNumberFormat="1" applyFont="1" applyFill="1" applyBorder="1" applyAlignment="1">
      <alignment horizontal="right" vertical="center"/>
    </xf>
    <xf numFmtId="164" fontId="3" fillId="0" borderId="16" xfId="0" applyFont="1" applyBorder="1" applyAlignment="1">
      <alignment horizontal="center" vertical="center" wrapText="1"/>
    </xf>
    <xf numFmtId="164" fontId="3" fillId="0" borderId="16" xfId="0" applyFont="1" applyBorder="1" applyAlignment="1">
      <alignment vertical="center"/>
    </xf>
    <xf numFmtId="167" fontId="3" fillId="0" borderId="16" xfId="0" applyNumberFormat="1" applyFont="1" applyBorder="1" applyAlignment="1">
      <alignment vertical="center"/>
    </xf>
    <xf numFmtId="167" fontId="3" fillId="0" borderId="17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166" fontId="3" fillId="0" borderId="18" xfId="0" applyNumberFormat="1" applyFont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167" fontId="3" fillId="0" borderId="10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/>
    </xf>
    <xf numFmtId="166" fontId="5" fillId="2" borderId="19" xfId="0" applyNumberFormat="1" applyFont="1" applyFill="1" applyBorder="1" applyAlignment="1">
      <alignment vertical="center"/>
    </xf>
    <xf numFmtId="164" fontId="6" fillId="0" borderId="19" xfId="0" applyFont="1" applyBorder="1" applyAlignment="1">
      <alignment vertical="center"/>
    </xf>
    <xf numFmtId="167" fontId="3" fillId="0" borderId="19" xfId="0" applyNumberFormat="1" applyFont="1" applyBorder="1" applyAlignment="1">
      <alignment vertical="center"/>
    </xf>
    <xf numFmtId="167" fontId="3" fillId="0" borderId="20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B1">
      <selection activeCell="B1" sqref="B1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2.875" style="1" customWidth="1"/>
    <col min="6" max="6" width="10.375" style="1" customWidth="1"/>
    <col min="7" max="7" width="14.00390625" style="2" customWidth="1"/>
    <col min="8" max="8" width="9.875" style="1" customWidth="1"/>
    <col min="9" max="9" width="8.375" style="1" customWidth="1"/>
    <col min="10" max="10" width="11.75390625" style="1" customWidth="1"/>
    <col min="11" max="11" width="7.875" style="1" customWidth="1"/>
    <col min="12" max="16384" width="9.125" style="1" customWidth="1"/>
  </cols>
  <sheetData>
    <row r="1" spans="8:11" ht="11.25" customHeight="1">
      <c r="H1" s="3"/>
      <c r="J1" s="4" t="s">
        <v>0</v>
      </c>
      <c r="K1" s="4"/>
    </row>
    <row r="2" spans="8:11" ht="4.5" customHeight="1">
      <c r="H2" s="5"/>
      <c r="I2" s="6"/>
      <c r="J2" s="4" t="s">
        <v>1</v>
      </c>
      <c r="K2" s="4"/>
    </row>
    <row r="3" spans="1:11" ht="20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8.25" customHeight="1">
      <c r="A4" s="8"/>
      <c r="B4" s="8"/>
      <c r="C4" s="8"/>
      <c r="D4" s="8"/>
      <c r="E4" s="8"/>
      <c r="F4" s="8"/>
      <c r="G4" s="9"/>
      <c r="H4" s="10"/>
      <c r="K4" s="1" t="s">
        <v>3</v>
      </c>
    </row>
    <row r="5" spans="1:11" s="14" customFormat="1" ht="18" customHeight="1">
      <c r="A5" s="11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10</v>
      </c>
      <c r="H5" s="13" t="s">
        <v>11</v>
      </c>
      <c r="I5" s="13"/>
      <c r="J5" s="13"/>
      <c r="K5" s="13"/>
    </row>
    <row r="6" spans="1:11" ht="12.75" customHeight="1" hidden="1">
      <c r="A6" s="11"/>
      <c r="B6" s="11"/>
      <c r="C6" s="11"/>
      <c r="D6" s="11"/>
      <c r="E6" s="12"/>
      <c r="F6" s="12"/>
      <c r="G6" s="12"/>
      <c r="H6" s="15"/>
      <c r="I6" s="16"/>
      <c r="J6" s="16"/>
      <c r="K6" s="17"/>
    </row>
    <row r="7" spans="1:11" ht="12.75" customHeight="1" hidden="1">
      <c r="A7" s="11"/>
      <c r="B7" s="11"/>
      <c r="C7" s="11"/>
      <c r="D7" s="11"/>
      <c r="E7" s="12"/>
      <c r="F7" s="12"/>
      <c r="G7" s="12"/>
      <c r="H7" s="18"/>
      <c r="I7" s="19"/>
      <c r="J7" s="19"/>
      <c r="K7" s="20"/>
    </row>
    <row r="8" spans="1:11" ht="51" customHeight="1">
      <c r="A8" s="11"/>
      <c r="B8" s="11"/>
      <c r="C8" s="11"/>
      <c r="D8" s="11"/>
      <c r="E8" s="12"/>
      <c r="F8" s="12"/>
      <c r="G8" s="12"/>
      <c r="H8" s="21" t="s">
        <v>12</v>
      </c>
      <c r="I8" s="21" t="s">
        <v>13</v>
      </c>
      <c r="J8" s="21" t="s">
        <v>14</v>
      </c>
      <c r="K8" s="22" t="s">
        <v>15</v>
      </c>
    </row>
    <row r="9" spans="1:11" ht="15" customHeight="1">
      <c r="A9" s="23" t="s">
        <v>16</v>
      </c>
      <c r="B9" s="24" t="s">
        <v>17</v>
      </c>
      <c r="C9" s="25" t="s">
        <v>18</v>
      </c>
      <c r="D9" s="26" t="s">
        <v>19</v>
      </c>
      <c r="E9" s="27">
        <v>25000</v>
      </c>
      <c r="F9" s="27">
        <v>0</v>
      </c>
      <c r="G9" s="28">
        <v>25000</v>
      </c>
      <c r="H9" s="29">
        <v>0</v>
      </c>
      <c r="I9" s="30"/>
      <c r="J9" s="31"/>
      <c r="K9" s="32">
        <v>1</v>
      </c>
    </row>
    <row r="10" spans="1:11" ht="15" customHeight="1">
      <c r="A10" s="23" t="s">
        <v>20</v>
      </c>
      <c r="B10" s="33" t="s">
        <v>21</v>
      </c>
      <c r="C10" s="34" t="s">
        <v>18</v>
      </c>
      <c r="D10" s="26" t="s">
        <v>22</v>
      </c>
      <c r="E10" s="27">
        <v>10000</v>
      </c>
      <c r="F10" s="27">
        <v>0</v>
      </c>
      <c r="G10" s="28">
        <v>10000</v>
      </c>
      <c r="H10" s="35">
        <v>0</v>
      </c>
      <c r="I10" s="36"/>
      <c r="J10" s="37"/>
      <c r="K10" s="38">
        <v>1</v>
      </c>
    </row>
    <row r="11" spans="1:11" ht="23.25" customHeight="1">
      <c r="A11" s="39" t="s">
        <v>23</v>
      </c>
      <c r="B11" s="40" t="s">
        <v>24</v>
      </c>
      <c r="C11" s="41"/>
      <c r="D11" s="42"/>
      <c r="E11" s="43">
        <v>1219036</v>
      </c>
      <c r="F11" s="43"/>
      <c r="G11" s="43">
        <f>SUM(G12:G19)</f>
        <v>1102300.46</v>
      </c>
      <c r="H11" s="44">
        <v>80</v>
      </c>
      <c r="I11" s="45"/>
      <c r="J11" s="45"/>
      <c r="K11" s="46">
        <v>0.2</v>
      </c>
    </row>
    <row r="12" spans="1:11" ht="18" customHeight="1">
      <c r="A12" s="47"/>
      <c r="B12" s="24" t="s">
        <v>25</v>
      </c>
      <c r="C12" s="48" t="s">
        <v>18</v>
      </c>
      <c r="D12" s="49" t="s">
        <v>26</v>
      </c>
      <c r="E12" s="50">
        <v>78390</v>
      </c>
      <c r="F12" s="50"/>
      <c r="G12" s="51">
        <v>78390</v>
      </c>
      <c r="H12" s="52"/>
      <c r="I12" s="31"/>
      <c r="J12" s="31"/>
      <c r="K12" s="32"/>
    </row>
    <row r="13" spans="1:11" ht="18" customHeight="1">
      <c r="A13" s="53"/>
      <c r="B13" s="24" t="s">
        <v>27</v>
      </c>
      <c r="C13" s="25" t="s">
        <v>18</v>
      </c>
      <c r="D13" s="54" t="s">
        <v>26</v>
      </c>
      <c r="E13" s="55">
        <v>104262</v>
      </c>
      <c r="F13" s="55"/>
      <c r="G13" s="56">
        <v>104262</v>
      </c>
      <c r="H13" s="52"/>
      <c r="I13" s="31"/>
      <c r="J13" s="31"/>
      <c r="K13" s="32"/>
    </row>
    <row r="14" spans="1:11" ht="18" customHeight="1">
      <c r="A14" s="53"/>
      <c r="B14" s="24" t="s">
        <v>28</v>
      </c>
      <c r="C14" s="25" t="s">
        <v>18</v>
      </c>
      <c r="D14" s="54" t="s">
        <v>26</v>
      </c>
      <c r="E14" s="55">
        <v>61157.95</v>
      </c>
      <c r="F14" s="55"/>
      <c r="G14" s="56">
        <v>61158</v>
      </c>
      <c r="H14" s="52"/>
      <c r="I14" s="31"/>
      <c r="J14" s="31"/>
      <c r="K14" s="32"/>
    </row>
    <row r="15" spans="1:11" ht="18" customHeight="1">
      <c r="A15" s="53"/>
      <c r="B15" s="24" t="s">
        <v>29</v>
      </c>
      <c r="C15" s="25" t="s">
        <v>18</v>
      </c>
      <c r="D15" s="54" t="s">
        <v>26</v>
      </c>
      <c r="E15" s="55">
        <v>185370</v>
      </c>
      <c r="F15" s="55"/>
      <c r="G15" s="56">
        <v>185370</v>
      </c>
      <c r="H15" s="52"/>
      <c r="I15" s="31"/>
      <c r="J15" s="31"/>
      <c r="K15" s="32"/>
    </row>
    <row r="16" spans="1:11" ht="18" customHeight="1">
      <c r="A16" s="53"/>
      <c r="B16" s="24" t="s">
        <v>30</v>
      </c>
      <c r="C16" s="25" t="s">
        <v>18</v>
      </c>
      <c r="D16" s="54" t="s">
        <v>26</v>
      </c>
      <c r="E16" s="55">
        <v>196225</v>
      </c>
      <c r="F16" s="55"/>
      <c r="G16" s="56">
        <v>196225</v>
      </c>
      <c r="H16" s="52"/>
      <c r="I16" s="31"/>
      <c r="J16" s="31"/>
      <c r="K16" s="32"/>
    </row>
    <row r="17" spans="1:11" ht="18" customHeight="1">
      <c r="A17" s="53"/>
      <c r="B17" s="33" t="s">
        <v>31</v>
      </c>
      <c r="C17" s="34" t="s">
        <v>18</v>
      </c>
      <c r="D17" s="26" t="s">
        <v>26</v>
      </c>
      <c r="E17" s="27">
        <v>60000</v>
      </c>
      <c r="F17" s="27"/>
      <c r="G17" s="28">
        <v>60000</v>
      </c>
      <c r="H17" s="29"/>
      <c r="I17" s="30"/>
      <c r="J17" s="30"/>
      <c r="K17" s="57"/>
    </row>
    <row r="18" spans="1:11" ht="18" customHeight="1">
      <c r="A18" s="53"/>
      <c r="B18" s="33" t="s">
        <v>32</v>
      </c>
      <c r="C18" s="34" t="s">
        <v>18</v>
      </c>
      <c r="D18" s="26" t="s">
        <v>26</v>
      </c>
      <c r="E18" s="27">
        <v>64359.88</v>
      </c>
      <c r="F18" s="27"/>
      <c r="G18" s="28">
        <v>64360</v>
      </c>
      <c r="H18" s="29"/>
      <c r="I18" s="30"/>
      <c r="J18" s="30"/>
      <c r="K18" s="57"/>
    </row>
    <row r="19" spans="1:11" ht="18" customHeight="1">
      <c r="A19" s="53"/>
      <c r="B19" s="24" t="s">
        <v>33</v>
      </c>
      <c r="C19" s="25" t="s">
        <v>34</v>
      </c>
      <c r="D19" s="54" t="s">
        <v>35</v>
      </c>
      <c r="E19" s="55">
        <v>352535.46</v>
      </c>
      <c r="F19" s="55"/>
      <c r="G19" s="56">
        <v>352535.46</v>
      </c>
      <c r="H19" s="58"/>
      <c r="I19" s="59"/>
      <c r="J19" s="59"/>
      <c r="K19" s="60"/>
    </row>
    <row r="20" spans="1:11" ht="18" customHeight="1">
      <c r="A20" s="61" t="s">
        <v>36</v>
      </c>
      <c r="B20" s="62" t="s">
        <v>37</v>
      </c>
      <c r="C20" s="63" t="s">
        <v>38</v>
      </c>
      <c r="D20" s="64" t="s">
        <v>39</v>
      </c>
      <c r="E20" s="65">
        <v>100000</v>
      </c>
      <c r="F20" s="65">
        <v>0</v>
      </c>
      <c r="G20" s="66">
        <v>15000</v>
      </c>
      <c r="H20" s="67">
        <v>0</v>
      </c>
      <c r="I20" s="68"/>
      <c r="J20" s="69">
        <v>0.7</v>
      </c>
      <c r="K20" s="70">
        <v>0.3</v>
      </c>
    </row>
    <row r="21" spans="1:11" ht="20.25">
      <c r="A21" s="71" t="s">
        <v>40</v>
      </c>
      <c r="B21" s="24" t="s">
        <v>41</v>
      </c>
      <c r="C21" s="25" t="s">
        <v>38</v>
      </c>
      <c r="D21" s="54" t="s">
        <v>39</v>
      </c>
      <c r="E21" s="55">
        <v>500000</v>
      </c>
      <c r="F21" s="55">
        <v>0</v>
      </c>
      <c r="G21" s="56">
        <v>20000</v>
      </c>
      <c r="H21" s="29">
        <v>0</v>
      </c>
      <c r="I21" s="72"/>
      <c r="J21" s="31">
        <v>0.85</v>
      </c>
      <c r="K21" s="32">
        <v>0.15</v>
      </c>
    </row>
    <row r="22" spans="1:11" ht="18" customHeight="1">
      <c r="A22" s="71" t="s">
        <v>42</v>
      </c>
      <c r="B22" s="24" t="s">
        <v>43</v>
      </c>
      <c r="C22" s="25" t="s">
        <v>38</v>
      </c>
      <c r="D22" s="54" t="s">
        <v>39</v>
      </c>
      <c r="E22" s="55">
        <v>5020000</v>
      </c>
      <c r="F22" s="55">
        <v>0</v>
      </c>
      <c r="G22" s="56">
        <v>26230</v>
      </c>
      <c r="H22" s="29">
        <v>0</v>
      </c>
      <c r="I22" s="72"/>
      <c r="J22" s="31">
        <v>0.8</v>
      </c>
      <c r="K22" s="32">
        <v>0.2</v>
      </c>
    </row>
    <row r="23" spans="1:11" ht="18" customHeight="1">
      <c r="A23" s="71" t="s">
        <v>44</v>
      </c>
      <c r="B23" s="24" t="s">
        <v>45</v>
      </c>
      <c r="C23" s="25" t="s">
        <v>38</v>
      </c>
      <c r="D23" s="54" t="s">
        <v>46</v>
      </c>
      <c r="E23" s="55">
        <v>20000000</v>
      </c>
      <c r="F23" s="55">
        <v>0</v>
      </c>
      <c r="G23" s="56">
        <v>37000</v>
      </c>
      <c r="H23" s="29">
        <v>0</v>
      </c>
      <c r="I23" s="72"/>
      <c r="J23" s="31">
        <v>0.76</v>
      </c>
      <c r="K23" s="32">
        <v>0.24</v>
      </c>
    </row>
    <row r="24" spans="1:11" ht="20.25">
      <c r="A24" s="71" t="s">
        <v>47</v>
      </c>
      <c r="B24" s="24" t="s">
        <v>48</v>
      </c>
      <c r="C24" s="25" t="s">
        <v>38</v>
      </c>
      <c r="D24" s="54" t="s">
        <v>39</v>
      </c>
      <c r="E24" s="55">
        <v>40000</v>
      </c>
      <c r="F24" s="55"/>
      <c r="G24" s="56">
        <v>40000</v>
      </c>
      <c r="H24" s="29">
        <v>0</v>
      </c>
      <c r="I24" s="72"/>
      <c r="J24" s="31"/>
      <c r="K24" s="32">
        <v>1</v>
      </c>
    </row>
    <row r="25" spans="1:11" ht="18" customHeight="1">
      <c r="A25" s="71" t="s">
        <v>49</v>
      </c>
      <c r="B25" s="24" t="s">
        <v>50</v>
      </c>
      <c r="C25" s="25" t="s">
        <v>51</v>
      </c>
      <c r="D25" s="54" t="s">
        <v>52</v>
      </c>
      <c r="E25" s="55">
        <v>166000</v>
      </c>
      <c r="F25" s="55"/>
      <c r="G25" s="56">
        <v>166000</v>
      </c>
      <c r="H25" s="29">
        <v>0</v>
      </c>
      <c r="I25" s="72"/>
      <c r="J25" s="31"/>
      <c r="K25" s="32">
        <v>1</v>
      </c>
    </row>
    <row r="26" spans="1:11" ht="24.75" customHeight="1">
      <c r="A26" s="71" t="s">
        <v>53</v>
      </c>
      <c r="B26" s="24" t="s">
        <v>54</v>
      </c>
      <c r="C26" s="25" t="s">
        <v>55</v>
      </c>
      <c r="D26" s="54" t="s">
        <v>56</v>
      </c>
      <c r="E26" s="55">
        <v>25000</v>
      </c>
      <c r="F26" s="55">
        <v>0</v>
      </c>
      <c r="G26" s="56">
        <v>25000</v>
      </c>
      <c r="H26" s="29">
        <v>0</v>
      </c>
      <c r="I26" s="72"/>
      <c r="J26" s="31"/>
      <c r="K26" s="32">
        <v>1</v>
      </c>
    </row>
    <row r="27" spans="1:11" ht="18" customHeight="1">
      <c r="A27" s="71" t="s">
        <v>57</v>
      </c>
      <c r="B27" s="24" t="s">
        <v>58</v>
      </c>
      <c r="C27" s="25" t="s">
        <v>55</v>
      </c>
      <c r="D27" s="54" t="s">
        <v>59</v>
      </c>
      <c r="E27" s="55">
        <v>800000</v>
      </c>
      <c r="F27" s="55">
        <v>0</v>
      </c>
      <c r="G27" s="56">
        <v>30000</v>
      </c>
      <c r="H27" s="29">
        <v>0</v>
      </c>
      <c r="I27" s="72"/>
      <c r="J27" s="31"/>
      <c r="K27" s="32">
        <v>1</v>
      </c>
    </row>
    <row r="28" spans="1:11" ht="21.75" customHeight="1">
      <c r="A28" s="71" t="s">
        <v>60</v>
      </c>
      <c r="B28" s="33" t="s">
        <v>61</v>
      </c>
      <c r="C28" s="34" t="s">
        <v>62</v>
      </c>
      <c r="D28" s="26" t="s">
        <v>63</v>
      </c>
      <c r="E28" s="27">
        <v>651000</v>
      </c>
      <c r="F28" s="55">
        <v>0</v>
      </c>
      <c r="G28" s="28">
        <v>650240</v>
      </c>
      <c r="H28" s="29">
        <v>0</v>
      </c>
      <c r="I28" s="30">
        <v>0.2</v>
      </c>
      <c r="J28" s="31"/>
      <c r="K28" s="32">
        <v>0.75</v>
      </c>
    </row>
    <row r="29" spans="1:11" ht="22.5" customHeight="1">
      <c r="A29" s="23" t="s">
        <v>64</v>
      </c>
      <c r="B29" s="33" t="s">
        <v>65</v>
      </c>
      <c r="C29" s="34" t="s">
        <v>66</v>
      </c>
      <c r="D29" s="26" t="s">
        <v>67</v>
      </c>
      <c r="E29" s="27">
        <v>600000</v>
      </c>
      <c r="F29" s="27"/>
      <c r="G29" s="28">
        <v>59780</v>
      </c>
      <c r="H29" s="35">
        <v>0</v>
      </c>
      <c r="I29" s="73">
        <v>0.2</v>
      </c>
      <c r="J29" s="30"/>
      <c r="K29" s="57">
        <v>0.8</v>
      </c>
    </row>
    <row r="30" spans="1:11" ht="18" customHeight="1">
      <c r="A30" s="23" t="s">
        <v>68</v>
      </c>
      <c r="B30" s="24" t="s">
        <v>69</v>
      </c>
      <c r="C30" s="25" t="s">
        <v>70</v>
      </c>
      <c r="D30" s="54" t="s">
        <v>71</v>
      </c>
      <c r="E30" s="74">
        <v>1100000</v>
      </c>
      <c r="F30" s="74">
        <v>0</v>
      </c>
      <c r="G30" s="75">
        <v>1100000</v>
      </c>
      <c r="H30" s="76">
        <v>0.33</v>
      </c>
      <c r="I30" s="73">
        <v>0.33</v>
      </c>
      <c r="J30" s="37"/>
      <c r="K30" s="38">
        <v>0.34</v>
      </c>
    </row>
    <row r="31" spans="1:11" s="82" customFormat="1" ht="19.5" customHeight="1">
      <c r="A31" s="77" t="s">
        <v>72</v>
      </c>
      <c r="B31" s="77"/>
      <c r="C31" s="77"/>
      <c r="D31" s="77"/>
      <c r="E31" s="77"/>
      <c r="F31" s="77"/>
      <c r="G31" s="78">
        <f>SUM(G9:G30)-G11</f>
        <v>3306550.46</v>
      </c>
      <c r="H31" s="79"/>
      <c r="I31" s="79"/>
      <c r="J31" s="80"/>
      <c r="K31" s="81"/>
    </row>
    <row r="32" spans="1:8" ht="14.25" customHeight="1">
      <c r="A32" s="83"/>
      <c r="B32" s="84"/>
      <c r="C32" s="84"/>
      <c r="D32" s="85"/>
      <c r="E32" s="10"/>
      <c r="F32" s="10"/>
      <c r="G32" s="86"/>
      <c r="H32" s="10"/>
    </row>
    <row r="33" spans="1:8" ht="14.25" customHeight="1">
      <c r="A33" s="87"/>
      <c r="B33" s="10"/>
      <c r="C33" s="10"/>
      <c r="D33" s="88"/>
      <c r="E33" s="10"/>
      <c r="F33" s="10"/>
      <c r="G33" s="86"/>
      <c r="H33" s="10"/>
    </row>
    <row r="34" spans="1:8" ht="11.25">
      <c r="A34" s="10"/>
      <c r="B34" s="10"/>
      <c r="C34" s="10"/>
      <c r="D34" s="88"/>
      <c r="E34" s="10"/>
      <c r="F34" s="10"/>
      <c r="G34" s="86"/>
      <c r="H34" s="10"/>
    </row>
    <row r="35" spans="1:8" ht="11.25">
      <c r="A35" s="10"/>
      <c r="B35" s="10"/>
      <c r="C35" s="10"/>
      <c r="D35" s="10"/>
      <c r="E35" s="10"/>
      <c r="F35" s="10"/>
      <c r="G35" s="86"/>
      <c r="H35" s="10"/>
    </row>
    <row r="36" spans="1:8" ht="11.25">
      <c r="A36" s="10"/>
      <c r="B36" s="10"/>
      <c r="C36" s="10"/>
      <c r="D36" s="10"/>
      <c r="E36" s="10"/>
      <c r="F36" s="10"/>
      <c r="G36" s="86"/>
      <c r="H36" s="10"/>
    </row>
    <row r="37" spans="1:8" ht="11.25">
      <c r="A37" s="10"/>
      <c r="B37" s="10"/>
      <c r="C37" s="10"/>
      <c r="D37" s="10"/>
      <c r="E37" s="10"/>
      <c r="F37" s="10"/>
      <c r="G37" s="86"/>
      <c r="H37" s="10"/>
    </row>
    <row r="38" spans="1:8" ht="11.25">
      <c r="A38" s="10"/>
      <c r="B38" s="10"/>
      <c r="C38" s="10"/>
      <c r="D38" s="10"/>
      <c r="E38" s="10"/>
      <c r="F38" s="10"/>
      <c r="G38" s="86"/>
      <c r="H38" s="10"/>
    </row>
    <row r="39" spans="1:8" ht="11.25">
      <c r="A39" s="10"/>
      <c r="B39" s="10"/>
      <c r="C39" s="10"/>
      <c r="D39" s="10"/>
      <c r="E39" s="10"/>
      <c r="F39" s="10"/>
      <c r="G39" s="86"/>
      <c r="H39" s="10"/>
    </row>
    <row r="40" spans="1:8" ht="11.25">
      <c r="A40" s="10"/>
      <c r="B40" s="10"/>
      <c r="C40" s="10"/>
      <c r="D40" s="10"/>
      <c r="E40" s="10"/>
      <c r="F40" s="10"/>
      <c r="G40" s="86"/>
      <c r="H40" s="10"/>
    </row>
    <row r="41" spans="1:8" ht="11.25">
      <c r="A41" s="10"/>
      <c r="B41" s="10"/>
      <c r="C41" s="10"/>
      <c r="D41" s="10"/>
      <c r="E41" s="10"/>
      <c r="F41" s="10"/>
      <c r="G41" s="86"/>
      <c r="H41" s="10"/>
    </row>
    <row r="42" spans="1:8" ht="11.25">
      <c r="A42" s="10"/>
      <c r="B42" s="10"/>
      <c r="C42" s="10"/>
      <c r="D42" s="10"/>
      <c r="E42" s="10"/>
      <c r="F42" s="10"/>
      <c r="G42" s="86"/>
      <c r="H42" s="10"/>
    </row>
    <row r="43" spans="1:8" ht="11.25">
      <c r="A43" s="10"/>
      <c r="B43" s="10"/>
      <c r="C43" s="10"/>
      <c r="D43" s="10"/>
      <c r="E43" s="10"/>
      <c r="F43" s="10"/>
      <c r="G43" s="86"/>
      <c r="H43" s="10"/>
    </row>
    <row r="44" spans="1:8" ht="11.25">
      <c r="A44" s="10"/>
      <c r="B44" s="10"/>
      <c r="C44" s="10"/>
      <c r="D44" s="10"/>
      <c r="E44" s="10"/>
      <c r="F44" s="10"/>
      <c r="G44" s="86"/>
      <c r="H44" s="10"/>
    </row>
    <row r="45" spans="1:8" ht="11.25">
      <c r="A45" s="10"/>
      <c r="B45" s="10"/>
      <c r="C45" s="10"/>
      <c r="D45" s="10"/>
      <c r="E45" s="10"/>
      <c r="F45" s="10"/>
      <c r="G45" s="86"/>
      <c r="H45" s="10"/>
    </row>
    <row r="46" spans="1:8" ht="11.25">
      <c r="A46" s="10"/>
      <c r="B46" s="10"/>
      <c r="C46" s="10"/>
      <c r="D46" s="10"/>
      <c r="E46" s="10"/>
      <c r="F46" s="10"/>
      <c r="G46" s="86"/>
      <c r="H46" s="10"/>
    </row>
    <row r="47" spans="1:8" ht="11.25">
      <c r="A47" s="10"/>
      <c r="B47" s="10"/>
      <c r="C47" s="10"/>
      <c r="D47" s="10"/>
      <c r="E47" s="10"/>
      <c r="F47" s="10"/>
      <c r="G47" s="86"/>
      <c r="H47" s="10"/>
    </row>
    <row r="48" spans="1:8" ht="11.25">
      <c r="A48" s="10"/>
      <c r="B48" s="10"/>
      <c r="C48" s="10"/>
      <c r="D48" s="10"/>
      <c r="E48" s="10"/>
      <c r="F48" s="10"/>
      <c r="G48" s="86"/>
      <c r="H48" s="10"/>
    </row>
    <row r="49" spans="1:8" ht="11.25">
      <c r="A49" s="10"/>
      <c r="B49" s="10"/>
      <c r="C49" s="10"/>
      <c r="D49" s="10"/>
      <c r="E49" s="10"/>
      <c r="F49" s="10"/>
      <c r="G49" s="86"/>
      <c r="H49" s="10"/>
    </row>
    <row r="50" spans="1:8" ht="11.25">
      <c r="A50" s="10"/>
      <c r="B50" s="10"/>
      <c r="C50" s="10"/>
      <c r="D50" s="10"/>
      <c r="E50" s="10"/>
      <c r="F50" s="10"/>
      <c r="G50" s="86"/>
      <c r="H50" s="10"/>
    </row>
    <row r="51" spans="1:8" ht="11.25">
      <c r="A51" s="10"/>
      <c r="B51" s="10"/>
      <c r="C51" s="10"/>
      <c r="D51" s="10"/>
      <c r="E51" s="10"/>
      <c r="F51" s="10"/>
      <c r="G51" s="86"/>
      <c r="H51" s="10"/>
    </row>
  </sheetData>
  <mergeCells count="12">
    <mergeCell ref="J1:K1"/>
    <mergeCell ref="J2:K2"/>
    <mergeCell ref="A3:K3"/>
    <mergeCell ref="A5:A8"/>
    <mergeCell ref="B5:B8"/>
    <mergeCell ref="C5:C8"/>
    <mergeCell ref="D5:D8"/>
    <mergeCell ref="E5:E8"/>
    <mergeCell ref="F5:F8"/>
    <mergeCell ref="G5:G8"/>
    <mergeCell ref="H5:K5"/>
    <mergeCell ref="A31:F31"/>
  </mergeCells>
  <printOptions horizontalCentered="1"/>
  <pageMargins left="0.31527777777777777" right="0.39375" top="0.19652777777777777" bottom="0.350694444444444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2009-10-28T08:21:09Z</cp:lastPrinted>
  <dcterms:created xsi:type="dcterms:W3CDTF">2006-02-22T12:13:06Z</dcterms:created>
  <dcterms:modified xsi:type="dcterms:W3CDTF">2009-10-13T09:13:36Z</dcterms:modified>
  <cp:category/>
  <cp:version/>
  <cp:contentType/>
  <cp:contentStatus/>
</cp:coreProperties>
</file>